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BIDANG STATISTIK\DATA ASTA CITA, PROGRAM GUBERNUR, PROGRAM BUPATI\program bupati\"/>
    </mc:Choice>
  </mc:AlternateContent>
  <bookViews>
    <workbookView xWindow="0" yWindow="0" windowWidth="28800" windowHeight="12315"/>
  </bookViews>
  <sheets>
    <sheet name="perlengkapan" sheetId="1" r:id="rId1"/>
    <sheet name="beasiswa desa satu" sheetId="4" r:id="rId2"/>
  </sheets>
  <definedNames>
    <definedName name="_xlnm.Print_Area" localSheetId="0">perlengkapan!$A$1:$AC$29</definedName>
  </definedNames>
  <calcPr calcId="152511"/>
</workbook>
</file>

<file path=xl/calcChain.xml><?xml version="1.0" encoding="utf-8"?>
<calcChain xmlns="http://schemas.openxmlformats.org/spreadsheetml/2006/main">
  <c r="E28" i="1" l="1"/>
  <c r="D28" i="1"/>
  <c r="E27" i="1"/>
  <c r="E26" i="1"/>
  <c r="E25" i="1"/>
  <c r="E24" i="1"/>
  <c r="E23" i="1"/>
  <c r="E6" i="1"/>
  <c r="E7" i="1"/>
  <c r="E8" i="1"/>
  <c r="E9" i="1"/>
  <c r="E10" i="1"/>
  <c r="E11" i="1"/>
  <c r="E12" i="1"/>
  <c r="E13" i="1"/>
  <c r="E14" i="1"/>
  <c r="E15" i="1"/>
  <c r="E16" i="1"/>
  <c r="E17" i="1"/>
  <c r="E18" i="1"/>
  <c r="E19" i="1"/>
  <c r="E20" i="1"/>
  <c r="E21" i="1"/>
  <c r="E22" i="1"/>
  <c r="E5" i="1"/>
  <c r="C27" i="4" l="1"/>
  <c r="C27" i="1"/>
</calcChain>
</file>

<file path=xl/sharedStrings.xml><?xml version="1.0" encoding="utf-8"?>
<sst xmlns="http://schemas.openxmlformats.org/spreadsheetml/2006/main" count="69" uniqueCount="42">
  <si>
    <t>NO</t>
  </si>
  <si>
    <t>KECAMATAN</t>
  </si>
  <si>
    <t>JUMLAH</t>
  </si>
  <si>
    <t>BANGUN PURBA</t>
  </si>
  <si>
    <t>BATANG KUIS</t>
  </si>
  <si>
    <t>BERINGIN</t>
  </si>
  <si>
    <t>DELI TUA</t>
  </si>
  <si>
    <t>GALANG</t>
  </si>
  <si>
    <t>GUNUNG MERIAH</t>
  </si>
  <si>
    <t>HAMPARAN PERAK</t>
  </si>
  <si>
    <t>KUTALIMBARU</t>
  </si>
  <si>
    <t>LABUHAN DELI</t>
  </si>
  <si>
    <t>LUBUK PAKAM</t>
  </si>
  <si>
    <t>NAMORAMBE</t>
  </si>
  <si>
    <t>PAGAR MERBAU</t>
  </si>
  <si>
    <t>PANCUR BATU</t>
  </si>
  <si>
    <t>PANTAI LABU</t>
  </si>
  <si>
    <t>PATUMBAK</t>
  </si>
  <si>
    <t>PERCUT SEI TUAN</t>
  </si>
  <si>
    <t>SIBIRU-BIRU</t>
  </si>
  <si>
    <t>SIBOLANGIT</t>
  </si>
  <si>
    <t>STM HULU</t>
  </si>
  <si>
    <t>STM HILIR</t>
  </si>
  <si>
    <t>SUNGGAL</t>
  </si>
  <si>
    <t>TANJUNG MORAWA</t>
  </si>
  <si>
    <t xml:space="preserve">    </t>
  </si>
  <si>
    <t>KABUPATEN DELI SERDANG TAHUN 2025</t>
  </si>
  <si>
    <t>JUMLAH SISWA</t>
  </si>
  <si>
    <t>KETERANGAN</t>
  </si>
  <si>
    <t>JUMLAH PENERIMA BANTUAN PERLENGKAPAN SEKOLAH</t>
  </si>
  <si>
    <t>Penyerahan bantuan pada tanggal 01 Juli 2025 pada saat Hari Jadi Deli Serdang</t>
  </si>
  <si>
    <t xml:space="preserve">Penyerahan bantuan pada tanggal 22 Agustus 2025 pada acara BERJEMUR </t>
  </si>
  <si>
    <t xml:space="preserve">10 Siswa </t>
  </si>
  <si>
    <t>Penyerahan Bantuan pada tanggal 4 Juli 2025 pada acara BERJEMUR</t>
  </si>
  <si>
    <t>JUMLAH SISWA PENERIMA BEASISWA DESA SATU</t>
  </si>
  <si>
    <r>
      <rPr>
        <b/>
        <sz val="11"/>
        <color theme="1"/>
        <rFont val="Times New Roman"/>
        <family val="1"/>
      </rPr>
      <t>15 Siswa, yang terdiri dari :</t>
    </r>
    <r>
      <rPr>
        <sz val="11"/>
        <color theme="1"/>
        <rFont val="Times New Roman"/>
        <family val="1"/>
      </rPr>
      <t xml:space="preserve">
SDN 104244 Jatisari 5 Orang
SDN 108306 Tg. Garbus 5 Org 
SDN 101908 Tg. Garbus 5 Orang</t>
    </r>
  </si>
  <si>
    <r>
      <rPr>
        <b/>
        <sz val="11"/>
        <color theme="1"/>
        <rFont val="Times New Roman"/>
        <family val="1"/>
      </rPr>
      <t>5 Siswa, yang terdiri dari :</t>
    </r>
    <r>
      <rPr>
        <sz val="11"/>
        <color theme="1"/>
        <rFont val="Times New Roman"/>
        <family val="1"/>
      </rPr>
      <t xml:space="preserve">
SDN 105350 Perbarakan</t>
    </r>
  </si>
  <si>
    <r>
      <rPr>
        <b/>
        <sz val="11"/>
        <color theme="1"/>
        <rFont val="Times New Roman"/>
        <family val="1"/>
      </rPr>
      <t>10 Siswa dari 10 Sekolah, yang terdiri daari :</t>
    </r>
    <r>
      <rPr>
        <sz val="11"/>
        <color theme="1"/>
        <rFont val="Times New Roman"/>
        <family val="1"/>
      </rPr>
      <t xml:space="preserve">
SDN 105343 Ramunia I/II
SDN 106447 Desa Durian
SDN 101925 Pantai Labu
SDN 106827 Desa Durian
SDN 105338 Denai Kuala
SDN 104255 Paluh Sibaji
SD Swasta Harapan
SDN 106186 Kubah Sentang
SDN 104258 Pematang Biara
SDN 106448 Bagan Serdang</t>
    </r>
  </si>
  <si>
    <t>PESENTASE</t>
  </si>
  <si>
    <t>TARGET PENERIMA BANTUAN (SISWA)</t>
  </si>
  <si>
    <t>YANG SUDAH SALUR (SISWA)</t>
  </si>
  <si>
    <t>YANG BELUM TERSALUR (SISWA)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</si>
</sst>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2"/>
      <color theme="1"/>
      <name val="Times New Roman"/>
      <family val="1"/>
    </font>
    <font>
      <b/>
      <sz val="12"/>
      <color rgb="FF000000"/>
      <name val="Times New Roman"/>
      <family val="1"/>
    </font>
    <font>
      <b/>
      <sz val="13"/>
      <color theme="1"/>
      <name val="Times New Roman"/>
      <family val="1"/>
    </font>
    <font>
      <sz val="11"/>
      <color theme="1"/>
      <name val="Times New Roman"/>
      <family val="1"/>
    </font>
    <font>
      <b/>
      <sz val="11"/>
      <color theme="1"/>
      <name val="Times New Roman"/>
      <family val="1"/>
    </font>
    <font>
      <sz val="12"/>
      <color theme="1"/>
      <name val="Times New Roman"/>
      <family val="1"/>
    </font>
    <font>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bgColor indexed="64"/>
      </patternFill>
    </fill>
  </fills>
  <borders count="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25">
    <xf numFmtId="0" fontId="0" fillId="0" borderId="0" xfId="0"/>
    <xf numFmtId="0" fontId="2" fillId="0" borderId="0" xfId="0" applyFont="1"/>
    <xf numFmtId="0" fontId="1" fillId="0" borderId="0" xfId="0" applyFont="1" applyAlignment="1">
      <alignment vertical="center"/>
    </xf>
    <xf numFmtId="0" fontId="4" fillId="0" borderId="0" xfId="0" applyFont="1"/>
    <xf numFmtId="0" fontId="4" fillId="0" borderId="0" xfId="0" applyFont="1" applyAlignment="1">
      <alignment horizontal="left"/>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0" fillId="0" borderId="0" xfId="0" applyAlignment="1">
      <alignment horizontal="center" wrapText="1"/>
    </xf>
    <xf numFmtId="0" fontId="6" fillId="0" borderId="0" xfId="0" applyFont="1" applyAlignment="1">
      <alignment horizontal="left" vertical="center"/>
    </xf>
    <xf numFmtId="0" fontId="0" fillId="0" borderId="0" xfId="0" applyAlignment="1">
      <alignment horizontal="left"/>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left" vertical="top" wrapText="1"/>
    </xf>
    <xf numFmtId="0" fontId="5" fillId="2" borderId="3" xfId="0" applyFont="1" applyFill="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4" fillId="0" borderId="3" xfId="0" applyFont="1" applyBorder="1"/>
    <xf numFmtId="10" fontId="5" fillId="2" borderId="3" xfId="1" applyNumberFormat="1" applyFont="1" applyFill="1" applyBorder="1" applyAlignment="1">
      <alignment horizontal="center" vertical="center"/>
    </xf>
    <xf numFmtId="0" fontId="5" fillId="3" borderId="3" xfId="0" applyFont="1" applyFill="1" applyBorder="1" applyAlignment="1">
      <alignment horizontal="center" vertical="center" wrapText="1"/>
    </xf>
    <xf numFmtId="0" fontId="3" fillId="0" borderId="0" xfId="0" applyFont="1" applyAlignment="1">
      <alignment horizont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JUMLAH</a:t>
            </a:r>
            <a:r>
              <a:rPr lang="en-US" sz="1800" b="1" baseline="0"/>
              <a:t> PENERIMA BANTUAN PERLENGKAPAN SEKOLAH KABUPATEN DELI SERDANG TAHUN 2025</a:t>
            </a:r>
          </a:p>
          <a:p>
            <a:pPr>
              <a:defRPr/>
            </a:pPr>
            <a:r>
              <a:rPr lang="en-US" sz="1800" b="1" baseline="0"/>
              <a:t>PER-KECAMATAN (DENGAN TOTAL 900 SISWA)</a:t>
            </a:r>
            <a:endParaRPr lang="en-US" sz="1800"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rgbClr val="7030A0"/>
            </a:solidFill>
            <a:ln>
              <a:solidFill>
                <a:schemeClr val="bg1"/>
              </a:solidFill>
            </a:ln>
            <a:effectLst/>
            <a:sp3d>
              <a:contourClr>
                <a:schemeClr val="bg1"/>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perlengkapan!$B$5:$B$26</c:f>
              <c:strCache>
                <c:ptCount val="22"/>
                <c:pt idx="0">
                  <c:v>BANGUN PURBA</c:v>
                </c:pt>
                <c:pt idx="1">
                  <c:v>BATANG KUIS</c:v>
                </c:pt>
                <c:pt idx="2">
                  <c:v>BERINGIN</c:v>
                </c:pt>
                <c:pt idx="3">
                  <c:v>DELI TUA</c:v>
                </c:pt>
                <c:pt idx="4">
                  <c:v>GALANG</c:v>
                </c:pt>
                <c:pt idx="5">
                  <c:v>GUNUNG MERIAH</c:v>
                </c:pt>
                <c:pt idx="6">
                  <c:v>HAMPARAN PERAK</c:v>
                </c:pt>
                <c:pt idx="7">
                  <c:v>KUTALIMBARU</c:v>
                </c:pt>
                <c:pt idx="8">
                  <c:v>NAMORAMBE</c:v>
                </c:pt>
                <c:pt idx="9">
                  <c:v>PANCUR BATU</c:v>
                </c:pt>
                <c:pt idx="10">
                  <c:v>PATUMBAK</c:v>
                </c:pt>
                <c:pt idx="11">
                  <c:v>PERCUT SEI TUAN</c:v>
                </c:pt>
                <c:pt idx="12">
                  <c:v>SIBIRU-BIRU</c:v>
                </c:pt>
                <c:pt idx="13">
                  <c:v>SIBOLANGIT</c:v>
                </c:pt>
                <c:pt idx="14">
                  <c:v>STM HILIR</c:v>
                </c:pt>
                <c:pt idx="15">
                  <c:v>SUNGGAL</c:v>
                </c:pt>
                <c:pt idx="16">
                  <c:v>TANJUNG MORAWA</c:v>
                </c:pt>
                <c:pt idx="17">
                  <c:v>LABUHAN DELI</c:v>
                </c:pt>
                <c:pt idx="18">
                  <c:v>LUBUK PAKAM</c:v>
                </c:pt>
                <c:pt idx="19">
                  <c:v>PAGAR MERBAU</c:v>
                </c:pt>
                <c:pt idx="20">
                  <c:v>PANTAI LABU</c:v>
                </c:pt>
                <c:pt idx="21">
                  <c:v>STM HULU</c:v>
                </c:pt>
              </c:strCache>
            </c:strRef>
          </c:cat>
          <c:val>
            <c:numRef>
              <c:f>perlengkapan!$C$5:$C$26</c:f>
              <c:numCache>
                <c:formatCode>General</c:formatCode>
                <c:ptCount val="22"/>
                <c:pt idx="0">
                  <c:v>30</c:v>
                </c:pt>
                <c:pt idx="1">
                  <c:v>40</c:v>
                </c:pt>
                <c:pt idx="2">
                  <c:v>30</c:v>
                </c:pt>
                <c:pt idx="3">
                  <c:v>40</c:v>
                </c:pt>
                <c:pt idx="4">
                  <c:v>50</c:v>
                </c:pt>
                <c:pt idx="5">
                  <c:v>15</c:v>
                </c:pt>
                <c:pt idx="6">
                  <c:v>50</c:v>
                </c:pt>
                <c:pt idx="7">
                  <c:v>30</c:v>
                </c:pt>
                <c:pt idx="8">
                  <c:v>30</c:v>
                </c:pt>
                <c:pt idx="9">
                  <c:v>50</c:v>
                </c:pt>
                <c:pt idx="10">
                  <c:v>50</c:v>
                </c:pt>
                <c:pt idx="11">
                  <c:v>60</c:v>
                </c:pt>
                <c:pt idx="12">
                  <c:v>30</c:v>
                </c:pt>
                <c:pt idx="13">
                  <c:v>30</c:v>
                </c:pt>
                <c:pt idx="14">
                  <c:v>30</c:v>
                </c:pt>
                <c:pt idx="15">
                  <c:v>60</c:v>
                </c:pt>
                <c:pt idx="16">
                  <c:v>60</c:v>
                </c:pt>
                <c:pt idx="17">
                  <c:v>30</c:v>
                </c:pt>
                <c:pt idx="18">
                  <c:v>65</c:v>
                </c:pt>
                <c:pt idx="19">
                  <c:v>30</c:v>
                </c:pt>
                <c:pt idx="20">
                  <c:v>60</c:v>
                </c:pt>
                <c:pt idx="21">
                  <c:v>30</c:v>
                </c:pt>
              </c:numCache>
            </c:numRef>
          </c:val>
        </c:ser>
        <c:dLbls>
          <c:showLegendKey val="0"/>
          <c:showVal val="1"/>
          <c:showCatName val="0"/>
          <c:showSerName val="0"/>
          <c:showPercent val="0"/>
          <c:showBubbleSize val="0"/>
        </c:dLbls>
        <c:gapWidth val="150"/>
        <c:shape val="box"/>
        <c:axId val="-798228528"/>
        <c:axId val="-798227984"/>
        <c:axId val="0"/>
      </c:bar3DChart>
      <c:catAx>
        <c:axId val="-7982285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8227984"/>
        <c:crosses val="autoZero"/>
        <c:auto val="1"/>
        <c:lblAlgn val="ctr"/>
        <c:lblOffset val="100"/>
        <c:noMultiLvlLbl val="0"/>
      </c:catAx>
      <c:valAx>
        <c:axId val="-79822798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228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7030A0"/>
                </a:solidFill>
              </a:rPr>
              <a:t>JUMLAH</a:t>
            </a:r>
            <a:r>
              <a:rPr lang="en-US" b="1" baseline="0">
                <a:solidFill>
                  <a:srgbClr val="7030A0"/>
                </a:solidFill>
              </a:rPr>
              <a:t> SISWA PENERIMA BEASISWA DESA SATU</a:t>
            </a:r>
          </a:p>
          <a:p>
            <a:pPr>
              <a:defRPr/>
            </a:pPr>
            <a:r>
              <a:rPr lang="en-US" b="1" baseline="0">
                <a:solidFill>
                  <a:srgbClr val="7030A0"/>
                </a:solidFill>
              </a:rPr>
              <a:t>KABUPATEN DELI SERDANG TAHUN 2025 (TOTAL 700 SISWA)</a:t>
            </a:r>
            <a:endParaRPr lang="en-US" b="1">
              <a:solidFill>
                <a:srgbClr val="7030A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rgbClr val="92D05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'beasiswa desa satu'!$B$5:$B$26</c:f>
              <c:strCache>
                <c:ptCount val="22"/>
                <c:pt idx="0">
                  <c:v>BANGUN PURBA</c:v>
                </c:pt>
                <c:pt idx="1">
                  <c:v>BATANG KUIS</c:v>
                </c:pt>
                <c:pt idx="2">
                  <c:v>BERINGIN</c:v>
                </c:pt>
                <c:pt idx="3">
                  <c:v>DELI TUA</c:v>
                </c:pt>
                <c:pt idx="4">
                  <c:v>GALANG</c:v>
                </c:pt>
                <c:pt idx="5">
                  <c:v>GUNUNG MERIAH</c:v>
                </c:pt>
                <c:pt idx="6">
                  <c:v>HAMPARAN PERAK</c:v>
                </c:pt>
                <c:pt idx="7">
                  <c:v>KUTALIMBARU</c:v>
                </c:pt>
                <c:pt idx="8">
                  <c:v>LABUHAN DELI</c:v>
                </c:pt>
                <c:pt idx="9">
                  <c:v>LUBUK PAKAM</c:v>
                </c:pt>
                <c:pt idx="10">
                  <c:v>NAMORAMBE</c:v>
                </c:pt>
                <c:pt idx="11">
                  <c:v>PAGAR MERBAU</c:v>
                </c:pt>
                <c:pt idx="12">
                  <c:v>PANCUR BATU</c:v>
                </c:pt>
                <c:pt idx="13">
                  <c:v>PANTAI LABU</c:v>
                </c:pt>
                <c:pt idx="14">
                  <c:v>PATUMBAK</c:v>
                </c:pt>
                <c:pt idx="15">
                  <c:v>PERCUT SEI TUAN</c:v>
                </c:pt>
                <c:pt idx="16">
                  <c:v>SIBIRU-BIRU</c:v>
                </c:pt>
                <c:pt idx="17">
                  <c:v>SIBOLANGIT</c:v>
                </c:pt>
                <c:pt idx="18">
                  <c:v>STM HULU</c:v>
                </c:pt>
                <c:pt idx="19">
                  <c:v>STM HILIR</c:v>
                </c:pt>
                <c:pt idx="20">
                  <c:v>SUNGGAL</c:v>
                </c:pt>
                <c:pt idx="21">
                  <c:v>TANJUNG MORAWA</c:v>
                </c:pt>
              </c:strCache>
            </c:strRef>
          </c:cat>
          <c:val>
            <c:numRef>
              <c:f>'beasiswa desa satu'!$C$5:$C$26</c:f>
              <c:numCache>
                <c:formatCode>General</c:formatCode>
                <c:ptCount val="22"/>
                <c:pt idx="0">
                  <c:v>20</c:v>
                </c:pt>
                <c:pt idx="1">
                  <c:v>29</c:v>
                </c:pt>
                <c:pt idx="2">
                  <c:v>30</c:v>
                </c:pt>
                <c:pt idx="3">
                  <c:v>32</c:v>
                </c:pt>
                <c:pt idx="4">
                  <c:v>50</c:v>
                </c:pt>
                <c:pt idx="5">
                  <c:v>15</c:v>
                </c:pt>
                <c:pt idx="6">
                  <c:v>52</c:v>
                </c:pt>
                <c:pt idx="7">
                  <c:v>20</c:v>
                </c:pt>
                <c:pt idx="8">
                  <c:v>16</c:v>
                </c:pt>
                <c:pt idx="9">
                  <c:v>68</c:v>
                </c:pt>
                <c:pt idx="10">
                  <c:v>20</c:v>
                </c:pt>
                <c:pt idx="11">
                  <c:v>21</c:v>
                </c:pt>
                <c:pt idx="12">
                  <c:v>25</c:v>
                </c:pt>
                <c:pt idx="13">
                  <c:v>42</c:v>
                </c:pt>
                <c:pt idx="14">
                  <c:v>34</c:v>
                </c:pt>
                <c:pt idx="15">
                  <c:v>51</c:v>
                </c:pt>
                <c:pt idx="16">
                  <c:v>22</c:v>
                </c:pt>
                <c:pt idx="17">
                  <c:v>20</c:v>
                </c:pt>
                <c:pt idx="18">
                  <c:v>35</c:v>
                </c:pt>
                <c:pt idx="19">
                  <c:v>22</c:v>
                </c:pt>
                <c:pt idx="20">
                  <c:v>31</c:v>
                </c:pt>
                <c:pt idx="21">
                  <c:v>45</c:v>
                </c:pt>
              </c:numCache>
            </c:numRef>
          </c:val>
        </c:ser>
        <c:dLbls>
          <c:showLegendKey val="0"/>
          <c:showVal val="1"/>
          <c:showCatName val="0"/>
          <c:showSerName val="0"/>
          <c:showPercent val="0"/>
          <c:showBubbleSize val="0"/>
        </c:dLbls>
        <c:gapWidth val="150"/>
        <c:shape val="box"/>
        <c:axId val="-798229072"/>
        <c:axId val="-798227440"/>
        <c:axId val="0"/>
      </c:bar3DChart>
      <c:catAx>
        <c:axId val="-7982290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798227440"/>
        <c:crosses val="autoZero"/>
        <c:auto val="1"/>
        <c:lblAlgn val="ctr"/>
        <c:lblOffset val="100"/>
        <c:noMultiLvlLbl val="0"/>
      </c:catAx>
      <c:valAx>
        <c:axId val="-798227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229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104223</xdr:colOff>
      <xdr:row>2</xdr:row>
      <xdr:rowOff>148257</xdr:rowOff>
    </xdr:from>
    <xdr:to>
      <xdr:col>28</xdr:col>
      <xdr:colOff>365125</xdr:colOff>
      <xdr:row>20</xdr:row>
      <xdr:rowOff>176695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303696</xdr:colOff>
      <xdr:row>22</xdr:row>
      <xdr:rowOff>138043</xdr:rowOff>
    </xdr:from>
    <xdr:to>
      <xdr:col>28</xdr:col>
      <xdr:colOff>469348</xdr:colOff>
      <xdr:row>24</xdr:row>
      <xdr:rowOff>1601304</xdr:rowOff>
    </xdr:to>
    <xdr:sp macro="" textlink="">
      <xdr:nvSpPr>
        <xdr:cNvPr id="3" name="TextBox 2"/>
        <xdr:cNvSpPr txBox="1"/>
      </xdr:nvSpPr>
      <xdr:spPr>
        <a:xfrm>
          <a:off x="8296413" y="6198152"/>
          <a:ext cx="13528261" cy="29817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800"/>
            <a:t>BANTUAN</a:t>
          </a:r>
          <a:r>
            <a:rPr lang="en-US" sz="1800" baseline="0"/>
            <a:t> PERLENGKAPAN SEKOLAH adalah bantuan perlengkapan untuk siswa di Kabupaten Deli Serdang yang dilakukan oleh Bapak Bupati dengan target di tahun 2025 ini berjumlah 900 siswa. </a:t>
          </a:r>
          <a:r>
            <a:rPr lang="en-US" sz="1800" baseline="0">
              <a:solidFill>
                <a:schemeClr val="dk1"/>
              </a:solidFill>
              <a:effectLst/>
              <a:latin typeface="+mn-lt"/>
              <a:ea typeface="+mn-ea"/>
              <a:cs typeface="+mn-cs"/>
            </a:rPr>
            <a:t>Program ini merupakan Misi Bapak Bupati yang ke 2, yaitu Sehat Masyarakatnya melalui Program PEMULA. </a:t>
          </a:r>
          <a:r>
            <a:rPr lang="en-US" sz="1800" baseline="0"/>
            <a:t>Bantuan ini diberikan di setiap ada kegiatan Bapak Bupati saat acara BERJEMUR, dan Hari  Jadi Deli Serdang.</a:t>
          </a:r>
        </a:p>
        <a:p>
          <a:endParaRPr lang="en-US" sz="1800" baseline="0"/>
        </a:p>
        <a:p>
          <a:r>
            <a:rPr lang="en-US" sz="1800" baseline="0"/>
            <a:t>Dari target 900 siswa penerima bantuan perlengkapan sekolah, sudah tersalurkan 4,44% dari target capaian atau sejumlah 40 siswa yang tersebar di 4 Kecamatan yaitu, Kecamatan Lubuk Pakam 15 siswa, Kecamatan Pagar Merbau 5 siswa, Kecamatan Pantai Labu 10 siswa, dan Kecamatan STM Hulu 10 siswa. </a:t>
          </a:r>
        </a:p>
        <a:p>
          <a:endParaRPr lang="en-US" sz="1800" baseline="0"/>
        </a:p>
        <a:p>
          <a:r>
            <a:rPr lang="en-US" sz="1800" baseline="0"/>
            <a:t>(Sumber Data : Dinas Pendidikan)</a:t>
          </a:r>
          <a:endParaRPr 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90487</xdr:colOff>
      <xdr:row>0</xdr:row>
      <xdr:rowOff>85726</xdr:rowOff>
    </xdr:from>
    <xdr:to>
      <xdr:col>17</xdr:col>
      <xdr:colOff>466725</xdr:colOff>
      <xdr:row>15</xdr:row>
      <xdr:rowOff>9526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xdr:colOff>
      <xdr:row>16</xdr:row>
      <xdr:rowOff>19051</xdr:rowOff>
    </xdr:from>
    <xdr:to>
      <xdr:col>17</xdr:col>
      <xdr:colOff>447675</xdr:colOff>
      <xdr:row>25</xdr:row>
      <xdr:rowOff>228600</xdr:rowOff>
    </xdr:to>
    <xdr:sp macro="" textlink="">
      <xdr:nvSpPr>
        <xdr:cNvPr id="3" name="TextBox 2"/>
        <xdr:cNvSpPr txBox="1"/>
      </xdr:nvSpPr>
      <xdr:spPr>
        <a:xfrm>
          <a:off x="4905375" y="3790951"/>
          <a:ext cx="8924925" cy="2438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a:t>BEASISWA</a:t>
          </a:r>
          <a:r>
            <a:rPr lang="en-US" sz="1400" baseline="0"/>
            <a:t> DESA SATU adalah salah satu </a:t>
          </a:r>
          <a:r>
            <a:rPr lang="en-US" sz="1400" baseline="0">
              <a:solidFill>
                <a:schemeClr val="dk1"/>
              </a:solidFill>
              <a:effectLst/>
              <a:latin typeface="+mn-lt"/>
              <a:ea typeface="+mn-ea"/>
              <a:cs typeface="+mn-cs"/>
            </a:rPr>
            <a:t>Program Buapati yang dijalankan dalam mencapai Misi Bapak Bupati yang ke 2, yaitu Sehat Masyarakatnya </a:t>
          </a:r>
          <a:r>
            <a:rPr lang="en-US" sz="1400" baseline="0"/>
            <a:t>dengan target di tahun 2025 ini berjumlah 700 siswa. Bantuan ini disalurkan Bapak Bupati melalui rekening Simple Bank SUMUT.</a:t>
          </a:r>
        </a:p>
        <a:p>
          <a:r>
            <a:rPr lang="en-US" sz="1400" baseline="0"/>
            <a:t>(Sumber Data : Dinas Pendidikan)</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view="pageBreakPreview" zoomScale="60" zoomScaleNormal="69" workbookViewId="0">
      <selection activeCell="M26" sqref="M26"/>
    </sheetView>
  </sheetViews>
  <sheetFormatPr defaultRowHeight="15" x14ac:dyDescent="0.25"/>
  <cols>
    <col min="1" max="1" width="7.5703125" customWidth="1"/>
    <col min="2" max="2" width="19.5703125" customWidth="1"/>
    <col min="3" max="3" width="13.42578125" customWidth="1"/>
    <col min="4" max="4" width="30.7109375" customWidth="1"/>
    <col min="5" max="5" width="26" style="16" customWidth="1"/>
    <col min="6" max="6" width="22.28515625" customWidth="1"/>
  </cols>
  <sheetData>
    <row r="1" spans="1:6" ht="16.5" x14ac:dyDescent="0.25">
      <c r="A1" s="21" t="s">
        <v>29</v>
      </c>
      <c r="B1" s="21"/>
      <c r="C1" s="21"/>
      <c r="D1" s="21"/>
      <c r="E1" s="21"/>
      <c r="F1" s="21"/>
    </row>
    <row r="2" spans="1:6" ht="16.5" x14ac:dyDescent="0.25">
      <c r="A2" s="21" t="s">
        <v>26</v>
      </c>
      <c r="B2" s="21"/>
      <c r="C2" s="21"/>
      <c r="D2" s="21"/>
      <c r="E2" s="21"/>
      <c r="F2" s="21"/>
    </row>
    <row r="3" spans="1:6" x14ac:dyDescent="0.25">
      <c r="A3" s="3"/>
      <c r="B3" s="4"/>
      <c r="C3" s="3"/>
      <c r="D3" s="3"/>
      <c r="E3" s="15"/>
      <c r="F3" s="3"/>
    </row>
    <row r="4" spans="1:6" s="7" customFormat="1" ht="57" x14ac:dyDescent="0.25">
      <c r="A4" s="20" t="s">
        <v>0</v>
      </c>
      <c r="B4" s="20" t="s">
        <v>1</v>
      </c>
      <c r="C4" s="20" t="s">
        <v>39</v>
      </c>
      <c r="D4" s="20" t="s">
        <v>40</v>
      </c>
      <c r="E4" s="20" t="s">
        <v>41</v>
      </c>
      <c r="F4" s="20" t="s">
        <v>28</v>
      </c>
    </row>
    <row r="5" spans="1:6" ht="20.100000000000001" customHeight="1" x14ac:dyDescent="0.25">
      <c r="A5" s="5">
        <v>1</v>
      </c>
      <c r="B5" s="6" t="s">
        <v>3</v>
      </c>
      <c r="C5" s="5">
        <v>30</v>
      </c>
      <c r="D5" s="5"/>
      <c r="E5" s="5">
        <f>C5-D5</f>
        <v>30</v>
      </c>
      <c r="F5" s="5"/>
    </row>
    <row r="6" spans="1:6" ht="20.100000000000001" customHeight="1" x14ac:dyDescent="0.25">
      <c r="A6" s="5">
        <v>2</v>
      </c>
      <c r="B6" s="6" t="s">
        <v>4</v>
      </c>
      <c r="C6" s="5">
        <v>40</v>
      </c>
      <c r="D6" s="5"/>
      <c r="E6" s="5">
        <f t="shared" ref="E6:E22" si="0">C6-D6</f>
        <v>40</v>
      </c>
      <c r="F6" s="5"/>
    </row>
    <row r="7" spans="1:6" ht="20.100000000000001" customHeight="1" x14ac:dyDescent="0.25">
      <c r="A7" s="5">
        <v>3</v>
      </c>
      <c r="B7" s="6" t="s">
        <v>5</v>
      </c>
      <c r="C7" s="5">
        <v>30</v>
      </c>
      <c r="D7" s="5"/>
      <c r="E7" s="5">
        <f t="shared" si="0"/>
        <v>30</v>
      </c>
      <c r="F7" s="5"/>
    </row>
    <row r="8" spans="1:6" ht="20.100000000000001" customHeight="1" x14ac:dyDescent="0.25">
      <c r="A8" s="5">
        <v>4</v>
      </c>
      <c r="B8" s="6" t="s">
        <v>6</v>
      </c>
      <c r="C8" s="5">
        <v>40</v>
      </c>
      <c r="D8" s="5"/>
      <c r="E8" s="5">
        <f t="shared" si="0"/>
        <v>40</v>
      </c>
      <c r="F8" s="5"/>
    </row>
    <row r="9" spans="1:6" ht="20.100000000000001" customHeight="1" x14ac:dyDescent="0.25">
      <c r="A9" s="5">
        <v>5</v>
      </c>
      <c r="B9" s="6" t="s">
        <v>7</v>
      </c>
      <c r="C9" s="5">
        <v>50</v>
      </c>
      <c r="D9" s="5"/>
      <c r="E9" s="5">
        <f t="shared" si="0"/>
        <v>50</v>
      </c>
      <c r="F9" s="5"/>
    </row>
    <row r="10" spans="1:6" ht="20.100000000000001" customHeight="1" x14ac:dyDescent="0.25">
      <c r="A10" s="5">
        <v>6</v>
      </c>
      <c r="B10" s="6" t="s">
        <v>8</v>
      </c>
      <c r="C10" s="5">
        <v>15</v>
      </c>
      <c r="D10" s="5"/>
      <c r="E10" s="5">
        <f t="shared" si="0"/>
        <v>15</v>
      </c>
      <c r="F10" s="5"/>
    </row>
    <row r="11" spans="1:6" ht="20.100000000000001" customHeight="1" x14ac:dyDescent="0.25">
      <c r="A11" s="5">
        <v>7</v>
      </c>
      <c r="B11" s="6" t="s">
        <v>9</v>
      </c>
      <c r="C11" s="5">
        <v>50</v>
      </c>
      <c r="D11" s="5"/>
      <c r="E11" s="5">
        <f t="shared" si="0"/>
        <v>50</v>
      </c>
      <c r="F11" s="5"/>
    </row>
    <row r="12" spans="1:6" ht="20.100000000000001" customHeight="1" x14ac:dyDescent="0.25">
      <c r="A12" s="5">
        <v>8</v>
      </c>
      <c r="B12" s="6" t="s">
        <v>10</v>
      </c>
      <c r="C12" s="5">
        <v>30</v>
      </c>
      <c r="D12" s="5"/>
      <c r="E12" s="5">
        <f t="shared" si="0"/>
        <v>30</v>
      </c>
      <c r="F12" s="5"/>
    </row>
    <row r="13" spans="1:6" ht="18.600000000000001" customHeight="1" x14ac:dyDescent="0.25">
      <c r="A13" s="5">
        <v>9</v>
      </c>
      <c r="B13" s="6" t="s">
        <v>13</v>
      </c>
      <c r="C13" s="5">
        <v>30</v>
      </c>
      <c r="D13" s="5"/>
      <c r="E13" s="5">
        <f t="shared" si="0"/>
        <v>30</v>
      </c>
      <c r="F13" s="5"/>
    </row>
    <row r="14" spans="1:6" ht="24.95" customHeight="1" x14ac:dyDescent="0.25">
      <c r="A14" s="5">
        <v>10</v>
      </c>
      <c r="B14" s="6" t="s">
        <v>15</v>
      </c>
      <c r="C14" s="5">
        <v>50</v>
      </c>
      <c r="D14" s="5"/>
      <c r="E14" s="5">
        <f t="shared" si="0"/>
        <v>50</v>
      </c>
      <c r="F14" s="5"/>
    </row>
    <row r="15" spans="1:6" ht="24.95" customHeight="1" x14ac:dyDescent="0.25">
      <c r="A15" s="5">
        <v>11</v>
      </c>
      <c r="B15" s="6" t="s">
        <v>17</v>
      </c>
      <c r="C15" s="5">
        <v>50</v>
      </c>
      <c r="D15" s="5"/>
      <c r="E15" s="5">
        <f t="shared" si="0"/>
        <v>50</v>
      </c>
      <c r="F15" s="5"/>
    </row>
    <row r="16" spans="1:6" ht="24.95" customHeight="1" x14ac:dyDescent="0.25">
      <c r="A16" s="5">
        <v>12</v>
      </c>
      <c r="B16" s="6" t="s">
        <v>18</v>
      </c>
      <c r="C16" s="5">
        <v>60</v>
      </c>
      <c r="D16" s="5"/>
      <c r="E16" s="5">
        <f t="shared" si="0"/>
        <v>60</v>
      </c>
      <c r="F16" s="5"/>
    </row>
    <row r="17" spans="1:6" ht="24.95" customHeight="1" x14ac:dyDescent="0.25">
      <c r="A17" s="5">
        <v>13</v>
      </c>
      <c r="B17" s="6" t="s">
        <v>19</v>
      </c>
      <c r="C17" s="5">
        <v>30</v>
      </c>
      <c r="D17" s="5"/>
      <c r="E17" s="5">
        <f t="shared" si="0"/>
        <v>30</v>
      </c>
      <c r="F17" s="5"/>
    </row>
    <row r="18" spans="1:6" ht="24.95" customHeight="1" x14ac:dyDescent="0.25">
      <c r="A18" s="5">
        <v>14</v>
      </c>
      <c r="B18" s="6" t="s">
        <v>20</v>
      </c>
      <c r="C18" s="5">
        <v>30</v>
      </c>
      <c r="D18" s="5"/>
      <c r="E18" s="5">
        <f t="shared" si="0"/>
        <v>30</v>
      </c>
      <c r="F18" s="5"/>
    </row>
    <row r="19" spans="1:6" ht="24.95" customHeight="1" x14ac:dyDescent="0.25">
      <c r="A19" s="5">
        <v>15</v>
      </c>
      <c r="B19" s="6" t="s">
        <v>22</v>
      </c>
      <c r="C19" s="5">
        <v>30</v>
      </c>
      <c r="D19" s="5"/>
      <c r="E19" s="5">
        <f t="shared" si="0"/>
        <v>30</v>
      </c>
      <c r="F19" s="5"/>
    </row>
    <row r="20" spans="1:6" ht="24.95" customHeight="1" x14ac:dyDescent="0.25">
      <c r="A20" s="5">
        <v>16</v>
      </c>
      <c r="B20" s="6" t="s">
        <v>23</v>
      </c>
      <c r="C20" s="5">
        <v>60</v>
      </c>
      <c r="D20" s="5"/>
      <c r="E20" s="5">
        <f t="shared" si="0"/>
        <v>60</v>
      </c>
      <c r="F20" s="5"/>
    </row>
    <row r="21" spans="1:6" ht="24.95" customHeight="1" x14ac:dyDescent="0.25">
      <c r="A21" s="5">
        <v>17</v>
      </c>
      <c r="B21" s="6" t="s">
        <v>24</v>
      </c>
      <c r="C21" s="5">
        <v>60</v>
      </c>
      <c r="D21" s="5"/>
      <c r="E21" s="5">
        <f t="shared" si="0"/>
        <v>60</v>
      </c>
      <c r="F21" s="5"/>
    </row>
    <row r="22" spans="1:6" ht="20.100000000000001" customHeight="1" x14ac:dyDescent="0.25">
      <c r="A22" s="5">
        <v>18</v>
      </c>
      <c r="B22" s="6" t="s">
        <v>11</v>
      </c>
      <c r="C22" s="5">
        <v>30</v>
      </c>
      <c r="D22" s="5"/>
      <c r="E22" s="5">
        <f t="shared" si="0"/>
        <v>30</v>
      </c>
      <c r="F22" s="5"/>
    </row>
    <row r="23" spans="1:6" ht="108" customHeight="1" x14ac:dyDescent="0.25">
      <c r="A23" s="5">
        <v>19</v>
      </c>
      <c r="B23" s="6" t="s">
        <v>12</v>
      </c>
      <c r="C23" s="5">
        <v>65</v>
      </c>
      <c r="D23" s="11" t="s">
        <v>35</v>
      </c>
      <c r="E23" s="10">
        <f>C23-15</f>
        <v>50</v>
      </c>
      <c r="F23" s="10" t="s">
        <v>30</v>
      </c>
    </row>
    <row r="24" spans="1:6" ht="60" x14ac:dyDescent="0.25">
      <c r="A24" s="5">
        <v>20</v>
      </c>
      <c r="B24" s="6" t="s">
        <v>14</v>
      </c>
      <c r="C24" s="5">
        <v>30</v>
      </c>
      <c r="D24" s="12" t="s">
        <v>36</v>
      </c>
      <c r="E24" s="10">
        <f>C24-5</f>
        <v>25</v>
      </c>
      <c r="F24" s="10" t="s">
        <v>30</v>
      </c>
    </row>
    <row r="25" spans="1:6" ht="186.75" customHeight="1" x14ac:dyDescent="0.25">
      <c r="A25" s="5">
        <v>21</v>
      </c>
      <c r="B25" s="6" t="s">
        <v>16</v>
      </c>
      <c r="C25" s="5">
        <v>60</v>
      </c>
      <c r="D25" s="12" t="s">
        <v>37</v>
      </c>
      <c r="E25" s="10">
        <f>C25-10</f>
        <v>50</v>
      </c>
      <c r="F25" s="10" t="s">
        <v>31</v>
      </c>
    </row>
    <row r="26" spans="1:6" ht="60" x14ac:dyDescent="0.25">
      <c r="A26" s="5">
        <v>22</v>
      </c>
      <c r="B26" s="6" t="s">
        <v>21</v>
      </c>
      <c r="C26" s="5">
        <v>30</v>
      </c>
      <c r="D26" s="5" t="s">
        <v>32</v>
      </c>
      <c r="E26" s="5">
        <f>C2610</f>
        <v>0</v>
      </c>
      <c r="F26" s="10" t="s">
        <v>33</v>
      </c>
    </row>
    <row r="27" spans="1:6" ht="24" customHeight="1" x14ac:dyDescent="0.25">
      <c r="A27" s="22" t="s">
        <v>2</v>
      </c>
      <c r="B27" s="22"/>
      <c r="C27" s="13">
        <f>SUM(C5:C26)</f>
        <v>900</v>
      </c>
      <c r="D27" s="13">
        <v>40</v>
      </c>
      <c r="E27" s="13">
        <f>C27-40</f>
        <v>860</v>
      </c>
      <c r="F27" s="13"/>
    </row>
    <row r="28" spans="1:6" ht="19.5" customHeight="1" x14ac:dyDescent="0.25">
      <c r="A28" s="18"/>
      <c r="B28" s="13" t="s">
        <v>38</v>
      </c>
      <c r="C28" s="13"/>
      <c r="D28" s="19">
        <f>40/C27</f>
        <v>4.4444444444444446E-2</v>
      </c>
      <c r="E28" s="19">
        <f>E27/C27</f>
        <v>0.9555555555555556</v>
      </c>
      <c r="F28" s="13"/>
    </row>
    <row r="29" spans="1:6" s="9" customFormat="1" ht="15.75" x14ac:dyDescent="0.25">
      <c r="A29" s="4"/>
      <c r="B29" s="4"/>
      <c r="C29" s="8"/>
      <c r="D29" s="8"/>
      <c r="E29" s="14"/>
    </row>
    <row r="30" spans="1:6" s="9" customFormat="1" ht="15.75" x14ac:dyDescent="0.25">
      <c r="A30" s="4"/>
      <c r="B30" s="4"/>
      <c r="C30" s="8"/>
      <c r="D30" s="8"/>
      <c r="E30" s="14"/>
    </row>
    <row r="31" spans="1:6" s="9" customFormat="1" ht="15.75" x14ac:dyDescent="0.25">
      <c r="A31" s="4"/>
      <c r="B31" s="4"/>
      <c r="C31" s="8"/>
      <c r="D31" s="8"/>
      <c r="E31" s="14"/>
    </row>
    <row r="32" spans="1:6" s="9" customFormat="1" ht="15.75" x14ac:dyDescent="0.25">
      <c r="A32" s="4"/>
      <c r="B32" s="4"/>
      <c r="C32" s="8"/>
      <c r="D32" s="8"/>
      <c r="E32" s="14"/>
    </row>
    <row r="33" spans="1:8" s="9" customFormat="1" ht="15.75" x14ac:dyDescent="0.25">
      <c r="A33" s="4"/>
      <c r="B33" s="4"/>
      <c r="C33" s="8"/>
      <c r="D33" s="8"/>
      <c r="E33" s="14"/>
    </row>
    <row r="34" spans="1:8" s="9" customFormat="1" ht="15.75" x14ac:dyDescent="0.25">
      <c r="A34" s="4"/>
      <c r="B34" s="4"/>
      <c r="C34" s="8"/>
      <c r="D34" s="8"/>
      <c r="E34" s="14"/>
    </row>
    <row r="35" spans="1:8" s="9" customFormat="1" ht="15.75" x14ac:dyDescent="0.25">
      <c r="A35" s="4"/>
      <c r="B35" s="4"/>
      <c r="C35" s="8"/>
      <c r="D35" s="8"/>
      <c r="E35" s="14"/>
    </row>
    <row r="36" spans="1:8" s="9" customFormat="1" ht="15.75" x14ac:dyDescent="0.25">
      <c r="A36" s="4"/>
      <c r="B36" s="4"/>
      <c r="C36" s="8"/>
      <c r="D36" s="8"/>
      <c r="E36" s="14"/>
    </row>
    <row r="37" spans="1:8" x14ac:dyDescent="0.25">
      <c r="A37" s="3"/>
      <c r="B37" s="3"/>
      <c r="F37" s="3"/>
    </row>
    <row r="38" spans="1:8" ht="15.75" x14ac:dyDescent="0.25">
      <c r="C38" s="1"/>
      <c r="D38" s="1"/>
      <c r="E38" s="17"/>
    </row>
    <row r="40" spans="1:8" ht="15.75" x14ac:dyDescent="0.25">
      <c r="C40" s="1"/>
      <c r="D40" s="1"/>
      <c r="E40" s="17"/>
    </row>
    <row r="44" spans="1:8" ht="15.75" x14ac:dyDescent="0.25">
      <c r="H44" s="2" t="s">
        <v>25</v>
      </c>
    </row>
  </sheetData>
  <mergeCells count="3">
    <mergeCell ref="A1:F1"/>
    <mergeCell ref="A2:F2"/>
    <mergeCell ref="A27:B27"/>
  </mergeCells>
  <pageMargins left="0.51181102362204722" right="0.31496062992125984" top="0.74803149606299213" bottom="0.74803149606299213" header="0.31496062992125984" footer="0.31496062992125984"/>
  <pageSetup paperSize="137" scale="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view="pageBreakPreview" zoomScale="60" zoomScaleNormal="100" workbookViewId="0">
      <selection activeCell="D3" sqref="D1:D1048576"/>
    </sheetView>
  </sheetViews>
  <sheetFormatPr defaultRowHeight="15" x14ac:dyDescent="0.25"/>
  <cols>
    <col min="1" max="1" width="6.140625" customWidth="1"/>
    <col min="2" max="2" width="28.7109375" customWidth="1"/>
    <col min="3" max="3" width="46.7109375" customWidth="1"/>
  </cols>
  <sheetData>
    <row r="1" spans="1:3" ht="16.5" x14ac:dyDescent="0.25">
      <c r="A1" s="21" t="s">
        <v>34</v>
      </c>
      <c r="B1" s="21"/>
      <c r="C1" s="21"/>
    </row>
    <row r="2" spans="1:3" ht="16.5" x14ac:dyDescent="0.25">
      <c r="A2" s="21" t="s">
        <v>26</v>
      </c>
      <c r="B2" s="21"/>
      <c r="C2" s="21"/>
    </row>
    <row r="3" spans="1:3" x14ac:dyDescent="0.25">
      <c r="A3" s="3"/>
      <c r="B3" s="4"/>
      <c r="C3" s="3"/>
    </row>
    <row r="4" spans="1:3" x14ac:dyDescent="0.25">
      <c r="A4" s="20" t="s">
        <v>0</v>
      </c>
      <c r="B4" s="20" t="s">
        <v>1</v>
      </c>
      <c r="C4" s="20" t="s">
        <v>27</v>
      </c>
    </row>
    <row r="5" spans="1:3" ht="20.100000000000001" customHeight="1" x14ac:dyDescent="0.25">
      <c r="A5" s="5">
        <v>1</v>
      </c>
      <c r="B5" s="6" t="s">
        <v>3</v>
      </c>
      <c r="C5" s="5">
        <v>20</v>
      </c>
    </row>
    <row r="6" spans="1:3" ht="20.100000000000001" customHeight="1" x14ac:dyDescent="0.25">
      <c r="A6" s="5">
        <v>2</v>
      </c>
      <c r="B6" s="6" t="s">
        <v>4</v>
      </c>
      <c r="C6" s="5">
        <v>29</v>
      </c>
    </row>
    <row r="7" spans="1:3" ht="20.100000000000001" customHeight="1" x14ac:dyDescent="0.25">
      <c r="A7" s="5">
        <v>3</v>
      </c>
      <c r="B7" s="6" t="s">
        <v>5</v>
      </c>
      <c r="C7" s="5">
        <v>30</v>
      </c>
    </row>
    <row r="8" spans="1:3" ht="20.100000000000001" customHeight="1" x14ac:dyDescent="0.25">
      <c r="A8" s="5">
        <v>4</v>
      </c>
      <c r="B8" s="6" t="s">
        <v>6</v>
      </c>
      <c r="C8" s="5">
        <v>32</v>
      </c>
    </row>
    <row r="9" spans="1:3" ht="20.100000000000001" customHeight="1" x14ac:dyDescent="0.25">
      <c r="A9" s="5">
        <v>5</v>
      </c>
      <c r="B9" s="6" t="s">
        <v>7</v>
      </c>
      <c r="C9" s="5">
        <v>50</v>
      </c>
    </row>
    <row r="10" spans="1:3" ht="20.100000000000001" customHeight="1" x14ac:dyDescent="0.25">
      <c r="A10" s="5">
        <v>6</v>
      </c>
      <c r="B10" s="6" t="s">
        <v>8</v>
      </c>
      <c r="C10" s="5">
        <v>15</v>
      </c>
    </row>
    <row r="11" spans="1:3" ht="20.100000000000001" customHeight="1" x14ac:dyDescent="0.25">
      <c r="A11" s="5">
        <v>7</v>
      </c>
      <c r="B11" s="6" t="s">
        <v>9</v>
      </c>
      <c r="C11" s="5">
        <v>52</v>
      </c>
    </row>
    <row r="12" spans="1:3" ht="20.100000000000001" customHeight="1" x14ac:dyDescent="0.25">
      <c r="A12" s="5">
        <v>8</v>
      </c>
      <c r="B12" s="6" t="s">
        <v>10</v>
      </c>
      <c r="C12" s="5">
        <v>20</v>
      </c>
    </row>
    <row r="13" spans="1:3" ht="20.100000000000001" customHeight="1" x14ac:dyDescent="0.25">
      <c r="A13" s="5">
        <v>9</v>
      </c>
      <c r="B13" s="6" t="s">
        <v>11</v>
      </c>
      <c r="C13" s="5">
        <v>16</v>
      </c>
    </row>
    <row r="14" spans="1:3" ht="20.100000000000001" customHeight="1" x14ac:dyDescent="0.25">
      <c r="A14" s="5">
        <v>10</v>
      </c>
      <c r="B14" s="6" t="s">
        <v>12</v>
      </c>
      <c r="C14" s="5">
        <v>68</v>
      </c>
    </row>
    <row r="15" spans="1:3" ht="20.100000000000001" customHeight="1" x14ac:dyDescent="0.25">
      <c r="A15" s="5">
        <v>11</v>
      </c>
      <c r="B15" s="6" t="s">
        <v>13</v>
      </c>
      <c r="C15" s="5">
        <v>20</v>
      </c>
    </row>
    <row r="16" spans="1:3" ht="20.100000000000001" customHeight="1" x14ac:dyDescent="0.25">
      <c r="A16" s="5">
        <v>12</v>
      </c>
      <c r="B16" s="6" t="s">
        <v>14</v>
      </c>
      <c r="C16" s="5">
        <v>21</v>
      </c>
    </row>
    <row r="17" spans="1:3" ht="20.100000000000001" customHeight="1" x14ac:dyDescent="0.25">
      <c r="A17" s="5">
        <v>13</v>
      </c>
      <c r="B17" s="6" t="s">
        <v>15</v>
      </c>
      <c r="C17" s="5">
        <v>25</v>
      </c>
    </row>
    <row r="18" spans="1:3" ht="20.100000000000001" customHeight="1" x14ac:dyDescent="0.25">
      <c r="A18" s="5">
        <v>14</v>
      </c>
      <c r="B18" s="6" t="s">
        <v>16</v>
      </c>
      <c r="C18" s="5">
        <v>42</v>
      </c>
    </row>
    <row r="19" spans="1:3" ht="20.100000000000001" customHeight="1" x14ac:dyDescent="0.25">
      <c r="A19" s="5">
        <v>15</v>
      </c>
      <c r="B19" s="6" t="s">
        <v>17</v>
      </c>
      <c r="C19" s="5">
        <v>34</v>
      </c>
    </row>
    <row r="20" spans="1:3" ht="20.100000000000001" customHeight="1" x14ac:dyDescent="0.25">
      <c r="A20" s="5">
        <v>16</v>
      </c>
      <c r="B20" s="6" t="s">
        <v>18</v>
      </c>
      <c r="C20" s="5">
        <v>51</v>
      </c>
    </row>
    <row r="21" spans="1:3" ht="20.100000000000001" customHeight="1" x14ac:dyDescent="0.25">
      <c r="A21" s="5">
        <v>17</v>
      </c>
      <c r="B21" s="6" t="s">
        <v>19</v>
      </c>
      <c r="C21" s="5">
        <v>22</v>
      </c>
    </row>
    <row r="22" spans="1:3" ht="20.100000000000001" customHeight="1" x14ac:dyDescent="0.25">
      <c r="A22" s="5">
        <v>18</v>
      </c>
      <c r="B22" s="6" t="s">
        <v>20</v>
      </c>
      <c r="C22" s="5">
        <v>20</v>
      </c>
    </row>
    <row r="23" spans="1:3" ht="20.100000000000001" customHeight="1" x14ac:dyDescent="0.25">
      <c r="A23" s="5">
        <v>19</v>
      </c>
      <c r="B23" s="6" t="s">
        <v>21</v>
      </c>
      <c r="C23" s="5">
        <v>35</v>
      </c>
    </row>
    <row r="24" spans="1:3" ht="20.100000000000001" customHeight="1" x14ac:dyDescent="0.25">
      <c r="A24" s="5">
        <v>20</v>
      </c>
      <c r="B24" s="6" t="s">
        <v>22</v>
      </c>
      <c r="C24" s="5">
        <v>22</v>
      </c>
    </row>
    <row r="25" spans="1:3" ht="20.100000000000001" customHeight="1" x14ac:dyDescent="0.25">
      <c r="A25" s="5">
        <v>21</v>
      </c>
      <c r="B25" s="6" t="s">
        <v>23</v>
      </c>
      <c r="C25" s="5">
        <v>31</v>
      </c>
    </row>
    <row r="26" spans="1:3" ht="20.100000000000001" customHeight="1" x14ac:dyDescent="0.25">
      <c r="A26" s="5">
        <v>22</v>
      </c>
      <c r="B26" s="6" t="s">
        <v>24</v>
      </c>
      <c r="C26" s="5">
        <v>45</v>
      </c>
    </row>
    <row r="27" spans="1:3" x14ac:dyDescent="0.25">
      <c r="A27" s="23" t="s">
        <v>2</v>
      </c>
      <c r="B27" s="24"/>
      <c r="C27" s="13">
        <f>SUM(C5:C26)</f>
        <v>700</v>
      </c>
    </row>
  </sheetData>
  <mergeCells count="3">
    <mergeCell ref="A1:C1"/>
    <mergeCell ref="A2:C2"/>
    <mergeCell ref="A27:B27"/>
  </mergeCells>
  <pageMargins left="0.7" right="0.7" top="0.75" bottom="0.75" header="0.3" footer="0.3"/>
  <pageSetup paperSize="137"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perlengkapan</vt:lpstr>
      <vt:lpstr>beasiswa desa satu</vt:lpstr>
      <vt:lpstr>perlengkapan!Print_Area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WINDOWS 10</cp:lastModifiedBy>
  <cp:lastPrinted>2025-09-11T06:50:35Z</cp:lastPrinted>
  <dcterms:created xsi:type="dcterms:W3CDTF">2022-03-09T08:10:09Z</dcterms:created>
  <dcterms:modified xsi:type="dcterms:W3CDTF">2025-09-12T07:58:17Z</dcterms:modified>
</cp:coreProperties>
</file>